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'Лист3'!$A$1:$F$48</definedName>
  </definedNames>
  <calcPr fullCalcOnLoad="1"/>
</workbook>
</file>

<file path=xl/sharedStrings.xml><?xml version="1.0" encoding="utf-8"?>
<sst xmlns="http://schemas.openxmlformats.org/spreadsheetml/2006/main" count="157" uniqueCount="80">
  <si>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</si>
  <si>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</si>
  <si>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000</t>
  </si>
  <si>
    <t>000 00 00</t>
  </si>
  <si>
    <t>Процентные платежи по муниципальному долгу</t>
  </si>
  <si>
    <t xml:space="preserve"> </t>
  </si>
  <si>
    <t>Физическая культура и спорт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</si>
  <si>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</si>
  <si>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</si>
  <si>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Учреждения по обеспечению хозяйственного обслуживания</t>
  </si>
  <si>
    <t>Культура и киноматография</t>
  </si>
  <si>
    <t xml:space="preserve">Культура </t>
  </si>
  <si>
    <t>ВСЕГО</t>
  </si>
  <si>
    <t>Иные межбюджетные трансферты</t>
  </si>
  <si>
    <t>Наименование</t>
  </si>
  <si>
    <t>Раздел, подраздел</t>
  </si>
  <si>
    <t>Целевая статья</t>
  </si>
  <si>
    <t>Вид расходов</t>
  </si>
  <si>
    <t>Сумма               (тыс.рублей)</t>
  </si>
  <si>
    <t>0100</t>
  </si>
  <si>
    <t>0102</t>
  </si>
  <si>
    <t>0104</t>
  </si>
  <si>
    <t>0111</t>
  </si>
  <si>
    <t>Резервные фонды местных администраций</t>
  </si>
  <si>
    <t>0113</t>
  </si>
  <si>
    <t>Национальная оборона</t>
  </si>
  <si>
    <t>0200</t>
  </si>
  <si>
    <t>Мобильная и вневойсковая подготовка</t>
  </si>
  <si>
    <t>0203</t>
  </si>
  <si>
    <t>0800</t>
  </si>
  <si>
    <t>0801</t>
  </si>
  <si>
    <t>1100</t>
  </si>
  <si>
    <t>1101</t>
  </si>
  <si>
    <t xml:space="preserve">000 </t>
  </si>
  <si>
    <t>1300</t>
  </si>
  <si>
    <t>1301</t>
  </si>
  <si>
    <t>Ведомство</t>
  </si>
  <si>
    <t>870</t>
  </si>
  <si>
    <t>Резервные средства</t>
  </si>
  <si>
    <t>540</t>
  </si>
  <si>
    <t>Расходы на выплаты персоналу государственных (муниципальных)органов</t>
  </si>
  <si>
    <t xml:space="preserve">Функционирование Правительства Российской Федерации, высших органов государственной власти, местных администраций </t>
  </si>
  <si>
    <t>Руководство и управление в сфере установленных функций  органов местного самоуправления</t>
  </si>
  <si>
    <t>Иные закупки товаров, работ и услуг для обеспечения государсвенных(муниципальных) нужд</t>
  </si>
  <si>
    <t>Уплата налогов, сборов и иных платежей</t>
  </si>
  <si>
    <t>Резервные фонды</t>
  </si>
  <si>
    <t>Расходы на выплату персоналу казенных учреждений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</si>
  <si>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</si>
  <si>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Субвенции</t>
  </si>
  <si>
    <t xml:space="preserve">Обслуживание муниципального  долга </t>
  </si>
  <si>
    <t>120</t>
  </si>
  <si>
    <t>240</t>
  </si>
  <si>
    <t>850</t>
  </si>
  <si>
    <t>110</t>
  </si>
  <si>
    <t>530</t>
  </si>
  <si>
    <t>730</t>
  </si>
  <si>
    <t>00 0 00 00000</t>
  </si>
  <si>
    <t>99 0 00 10010</t>
  </si>
  <si>
    <t>99 0 00 10020</t>
  </si>
  <si>
    <t>99 0 00 10030</t>
  </si>
  <si>
    <t>99 9 99 51180</t>
  </si>
  <si>
    <t>01 1 01 00010</t>
  </si>
  <si>
    <t>04 1 01 20010</t>
  </si>
  <si>
    <t>99 0 00 10050</t>
  </si>
  <si>
    <t>99 0 00 70020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</si>
  <si>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 по Новонежискому сельскому поселению  на 2016 год</t>
  </si>
  <si>
    <t>Администрация Новонежиского сельского поселения</t>
  </si>
  <si>
    <t>Муниципальная программа "Развитие культуры Новонежиского сельского поселения на 2014-2017 годы"</t>
  </si>
  <si>
    <t>Глава Новонежинского сельского поселения</t>
  </si>
  <si>
    <t>Муниципальная программа "Развитие физичекской культуры и спорта Новонежиснкого сельского поселения на 2014-2017 годы"</t>
  </si>
  <si>
    <t>Муниципальное казенное учреждение МКУ УФХД администрациии Новонежинского сельского поселения</t>
  </si>
  <si>
    <t>Приложение №10    к  муниципальному правовому акту Новонежиснкого сельского поселения</t>
  </si>
  <si>
    <t>Жилищно-коммунальное хозяйство</t>
  </si>
  <si>
    <t>Коммунальное хозяйство</t>
  </si>
  <si>
    <t>Непрограммные направления деятельности органов местного самоуправления Новонежинского сельского поселения</t>
  </si>
  <si>
    <t>Иные закупки товаров, работ и услуг для обеспечения государственных (муниципальных) нужд</t>
  </si>
  <si>
    <t>0500</t>
  </si>
  <si>
    <t>0502</t>
  </si>
  <si>
    <t>99 0 00 20220</t>
  </si>
  <si>
    <t>от 21.12.2016г.№25-МПА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</si>
</sst>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</numFmts>
  <fonts count="52">
    <font>
      <sz val="10"/>
      <name val="Arial"/>
      <family val="0"/>
    </font>
    <font>
      <b/>
      <sz val="10"/>
      <name val="Times New Roman"/>
      <family val="1"/>
    </font>
    <font>
      <sz val="8"/>
      <color indexed="8"/>
      <name val="Arial Cyr"/>
      <family val="2"/>
    </font>
    <font>
      <sz val="7"/>
      <color indexed="8"/>
      <name val="Arial CYR"/>
      <family val="2"/>
    </font>
    <font>
      <b/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188" fontId="3" fillId="34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 wrapText="1"/>
    </xf>
    <xf numFmtId="188" fontId="11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 horizontal="center"/>
    </xf>
    <xf numFmtId="188" fontId="9" fillId="35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wrapText="1"/>
    </xf>
    <xf numFmtId="49" fontId="8" fillId="36" borderId="10" xfId="0" applyNumberFormat="1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right"/>
    </xf>
    <xf numFmtId="0" fontId="10" fillId="35" borderId="10" xfId="0" applyFont="1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left" wrapText="1"/>
    </xf>
    <xf numFmtId="49" fontId="8" fillId="35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/>
    </xf>
    <xf numFmtId="188" fontId="9" fillId="35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horizontal="left" wrapText="1"/>
    </xf>
    <xf numFmtId="0" fontId="3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wrapText="1"/>
    </xf>
    <xf numFmtId="194" fontId="1" fillId="33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right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="110" zoomScaleSheetLayoutView="110" zoomScalePageLayoutView="0" workbookViewId="0" topLeftCell="A1">
      <selection activeCell="A5" sqref="A5:F7"/>
    </sheetView>
  </sheetViews>
  <sheetFormatPr defaultColWidth="9.140625" defaultRowHeight="12.75"/>
  <cols>
    <col min="1" max="1" width="27.8515625" style="0" customWidth="1"/>
    <col min="2" max="2" width="9.8515625" style="0" customWidth="1"/>
    <col min="4" max="4" width="13.140625" style="0" customWidth="1"/>
    <col min="6" max="6" width="11.7109375" style="0" customWidth="1"/>
    <col min="7" max="7" width="10.140625" style="0" bestFit="1" customWidth="1"/>
    <col min="8" max="8" width="22.421875" style="0" customWidth="1"/>
    <col min="9" max="9" width="12.00390625" style="0" customWidth="1"/>
    <col min="14" max="14" width="9.28125" style="0" customWidth="1"/>
    <col min="15" max="15" width="7.57421875" style="0" customWidth="1"/>
  </cols>
  <sheetData>
    <row r="1" spans="1:8" ht="28.5" customHeight="1">
      <c r="A1" s="49" t="s">
        <v>5</v>
      </c>
      <c r="B1" s="49"/>
      <c r="C1" s="49"/>
      <c r="D1" s="51" t="s">
        <v>71</v>
      </c>
      <c r="E1" s="51"/>
      <c r="F1" s="51"/>
      <c r="G1" s="4"/>
      <c r="H1" s="10"/>
    </row>
    <row r="2" spans="1:8" ht="12.75">
      <c r="A2" s="46"/>
      <c r="B2" s="46"/>
      <c r="C2" s="48"/>
      <c r="D2" s="51"/>
      <c r="E2" s="51"/>
      <c r="F2" s="51"/>
      <c r="H2" s="10"/>
    </row>
    <row r="3" spans="1:8" ht="12.75">
      <c r="A3" s="46"/>
      <c r="B3" s="46"/>
      <c r="C3" s="48"/>
      <c r="D3" s="51"/>
      <c r="E3" s="51"/>
      <c r="F3" s="51"/>
      <c r="H3" s="11"/>
    </row>
    <row r="4" spans="1:6" ht="12.75">
      <c r="A4" s="47"/>
      <c r="B4" s="47"/>
      <c r="C4" s="48"/>
      <c r="D4" s="50" t="s">
        <v>79</v>
      </c>
      <c r="E4" s="50"/>
      <c r="F4" s="50"/>
    </row>
    <row r="5" spans="1:6" ht="12.75">
      <c r="A5" s="52" t="s">
        <v>65</v>
      </c>
      <c r="B5" s="52"/>
      <c r="C5" s="52"/>
      <c r="D5" s="52"/>
      <c r="E5" s="52"/>
      <c r="F5" s="52"/>
    </row>
    <row r="6" spans="1:6" ht="12.75">
      <c r="A6" s="52"/>
      <c r="B6" s="52"/>
      <c r="C6" s="52"/>
      <c r="D6" s="52"/>
      <c r="E6" s="52"/>
      <c r="F6" s="52"/>
    </row>
    <row r="7" spans="1:6" ht="25.5" customHeight="1" thickBot="1">
      <c r="A7" s="53"/>
      <c r="B7" s="53"/>
      <c r="C7" s="53"/>
      <c r="D7" s="53"/>
      <c r="E7" s="53"/>
      <c r="F7" s="53"/>
    </row>
    <row r="8" spans="1:6" ht="22.5">
      <c r="A8" s="8" t="s">
        <v>14</v>
      </c>
      <c r="B8" s="8" t="s">
        <v>36</v>
      </c>
      <c r="C8" s="2" t="s">
        <v>15</v>
      </c>
      <c r="D8" s="1" t="s">
        <v>16</v>
      </c>
      <c r="E8" s="1" t="s">
        <v>17</v>
      </c>
      <c r="F8" s="9" t="s">
        <v>18</v>
      </c>
    </row>
    <row r="9" spans="1:6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ht="48.75" customHeight="1">
      <c r="A10" s="12" t="s">
        <v>66</v>
      </c>
      <c r="B10" s="13"/>
      <c r="C10" s="13"/>
      <c r="D10" s="13"/>
      <c r="E10" s="13"/>
      <c r="F10" s="13"/>
    </row>
    <row r="11" spans="1:6" ht="22.5">
      <c r="A11" s="17" t="s">
        <v>0</v>
      </c>
      <c r="B11" s="18">
        <v>913</v>
      </c>
      <c r="C11" s="19" t="s">
        <v>19</v>
      </c>
      <c r="D11" s="20" t="s">
        <v>56</v>
      </c>
      <c r="E11" s="19" t="s">
        <v>2</v>
      </c>
      <c r="F11" s="21">
        <f>F12+F15</f>
        <v>2041.3</v>
      </c>
    </row>
    <row r="12" spans="1:7" ht="42.75">
      <c r="A12" s="22" t="s">
        <v>1</v>
      </c>
      <c r="B12" s="18">
        <v>913</v>
      </c>
      <c r="C12" s="23" t="s">
        <v>20</v>
      </c>
      <c r="D12" s="20" t="s">
        <v>56</v>
      </c>
      <c r="E12" s="23" t="s">
        <v>2</v>
      </c>
      <c r="F12" s="24">
        <f>F13</f>
        <v>756.3</v>
      </c>
      <c r="G12" s="5"/>
    </row>
    <row r="13" spans="1:6" ht="22.5">
      <c r="A13" s="25" t="s">
        <v>68</v>
      </c>
      <c r="B13" s="18">
        <v>913</v>
      </c>
      <c r="C13" s="23" t="s">
        <v>20</v>
      </c>
      <c r="D13" s="26" t="s">
        <v>57</v>
      </c>
      <c r="E13" s="23" t="s">
        <v>2</v>
      </c>
      <c r="F13" s="24">
        <f>F14</f>
        <v>756.3</v>
      </c>
    </row>
    <row r="14" spans="1:6" ht="33.75">
      <c r="A14" s="25" t="s">
        <v>40</v>
      </c>
      <c r="B14" s="18">
        <v>913</v>
      </c>
      <c r="C14" s="23" t="s">
        <v>20</v>
      </c>
      <c r="D14" s="26" t="s">
        <v>57</v>
      </c>
      <c r="E14" s="23" t="s">
        <v>50</v>
      </c>
      <c r="F14" s="24">
        <v>756.3</v>
      </c>
    </row>
    <row r="15" spans="1:6" ht="44.25" customHeight="1">
      <c r="A15" s="22" t="s">
        <v>41</v>
      </c>
      <c r="B15" s="18">
        <v>913</v>
      </c>
      <c r="C15" s="23" t="s">
        <v>21</v>
      </c>
      <c r="D15" s="20" t="s">
        <v>56</v>
      </c>
      <c r="E15" s="23" t="s">
        <v>2</v>
      </c>
      <c r="F15" s="24">
        <f>F16+F18+F19</f>
        <v>1285</v>
      </c>
    </row>
    <row r="16" spans="1:6" ht="33.75">
      <c r="A16" s="25" t="s">
        <v>42</v>
      </c>
      <c r="B16" s="18">
        <v>913</v>
      </c>
      <c r="C16" s="23" t="s">
        <v>21</v>
      </c>
      <c r="D16" s="26" t="s">
        <v>58</v>
      </c>
      <c r="E16" s="23" t="s">
        <v>2</v>
      </c>
      <c r="F16" s="24">
        <f>F17</f>
        <v>1120</v>
      </c>
    </row>
    <row r="17" spans="1:6" ht="34.5" customHeight="1">
      <c r="A17" s="25" t="s">
        <v>40</v>
      </c>
      <c r="B17" s="18">
        <v>913</v>
      </c>
      <c r="C17" s="23" t="s">
        <v>21</v>
      </c>
      <c r="D17" s="26" t="s">
        <v>58</v>
      </c>
      <c r="E17" s="23" t="s">
        <v>50</v>
      </c>
      <c r="F17" s="24">
        <v>1120</v>
      </c>
    </row>
    <row r="18" spans="1:6" ht="33" customHeight="1">
      <c r="A18" s="25" t="s">
        <v>43</v>
      </c>
      <c r="B18" s="18">
        <v>913</v>
      </c>
      <c r="C18" s="23" t="s">
        <v>21</v>
      </c>
      <c r="D18" s="26" t="s">
        <v>58</v>
      </c>
      <c r="E18" s="23" t="s">
        <v>51</v>
      </c>
      <c r="F18" s="27">
        <v>120</v>
      </c>
    </row>
    <row r="19" spans="1:6" ht="13.5" customHeight="1">
      <c r="A19" s="25" t="s">
        <v>44</v>
      </c>
      <c r="B19" s="18">
        <v>913</v>
      </c>
      <c r="C19" s="23" t="s">
        <v>21</v>
      </c>
      <c r="D19" s="26" t="s">
        <v>58</v>
      </c>
      <c r="E19" s="23" t="s">
        <v>52</v>
      </c>
      <c r="F19" s="27">
        <v>45</v>
      </c>
    </row>
    <row r="20" spans="1:9" ht="12.75">
      <c r="A20" s="28" t="s">
        <v>45</v>
      </c>
      <c r="B20" s="18">
        <v>913</v>
      </c>
      <c r="C20" s="23" t="s">
        <v>22</v>
      </c>
      <c r="D20" s="20" t="s">
        <v>56</v>
      </c>
      <c r="E20" s="23" t="s">
        <v>2</v>
      </c>
      <c r="F20" s="27">
        <f>F21</f>
        <v>5</v>
      </c>
      <c r="H20" s="14"/>
      <c r="I20" s="14"/>
    </row>
    <row r="21" spans="1:9" ht="22.5">
      <c r="A21" s="29" t="s">
        <v>23</v>
      </c>
      <c r="B21" s="18">
        <v>913</v>
      </c>
      <c r="C21" s="23" t="s">
        <v>22</v>
      </c>
      <c r="D21" s="26" t="s">
        <v>59</v>
      </c>
      <c r="E21" s="23" t="s">
        <v>2</v>
      </c>
      <c r="F21" s="27">
        <f>F22</f>
        <v>5</v>
      </c>
      <c r="H21" s="14"/>
      <c r="I21" s="14"/>
    </row>
    <row r="22" spans="1:9" ht="12" customHeight="1">
      <c r="A22" s="30" t="s">
        <v>38</v>
      </c>
      <c r="B22" s="18">
        <v>913</v>
      </c>
      <c r="C22" s="23" t="s">
        <v>22</v>
      </c>
      <c r="D22" s="26" t="s">
        <v>59</v>
      </c>
      <c r="E22" s="23" t="s">
        <v>37</v>
      </c>
      <c r="F22" s="27">
        <v>5</v>
      </c>
      <c r="H22" s="14"/>
      <c r="I22" s="14"/>
    </row>
    <row r="23" spans="1:9" ht="12.75">
      <c r="A23" s="22" t="s">
        <v>25</v>
      </c>
      <c r="B23" s="18">
        <v>913</v>
      </c>
      <c r="C23" s="23" t="s">
        <v>26</v>
      </c>
      <c r="D23" s="31" t="s">
        <v>3</v>
      </c>
      <c r="E23" s="23" t="s">
        <v>2</v>
      </c>
      <c r="F23" s="27">
        <f>F24</f>
        <v>232</v>
      </c>
      <c r="H23" s="15"/>
      <c r="I23" s="14"/>
    </row>
    <row r="24" spans="1:9" ht="13.5" customHeight="1">
      <c r="A24" s="25" t="s">
        <v>27</v>
      </c>
      <c r="B24" s="18">
        <v>913</v>
      </c>
      <c r="C24" s="23" t="s">
        <v>28</v>
      </c>
      <c r="D24" s="31" t="s">
        <v>3</v>
      </c>
      <c r="E24" s="23" t="s">
        <v>2</v>
      </c>
      <c r="F24" s="27">
        <f>F25</f>
        <v>232</v>
      </c>
      <c r="H24" s="15"/>
      <c r="I24" s="14"/>
    </row>
    <row r="25" spans="1:9" ht="69.75" customHeight="1">
      <c r="A25" s="25" t="s">
        <v>47</v>
      </c>
      <c r="B25" s="18">
        <v>913</v>
      </c>
      <c r="C25" s="23" t="s">
        <v>28</v>
      </c>
      <c r="D25" s="26" t="s">
        <v>60</v>
      </c>
      <c r="E25" s="23" t="s">
        <v>2</v>
      </c>
      <c r="F25" s="27">
        <f>F26</f>
        <v>232</v>
      </c>
      <c r="H25" s="15"/>
      <c r="I25" s="14"/>
    </row>
    <row r="26" spans="1:6" ht="12.75">
      <c r="A26" s="25" t="s">
        <v>48</v>
      </c>
      <c r="B26" s="18">
        <v>913</v>
      </c>
      <c r="C26" s="23" t="s">
        <v>28</v>
      </c>
      <c r="D26" s="26" t="s">
        <v>60</v>
      </c>
      <c r="E26" s="23" t="s">
        <v>54</v>
      </c>
      <c r="F26" s="27">
        <v>232</v>
      </c>
    </row>
    <row r="27" spans="1:6" ht="12" customHeight="1">
      <c r="A27" s="22" t="s">
        <v>72</v>
      </c>
      <c r="B27" s="18">
        <v>913</v>
      </c>
      <c r="C27" s="23" t="s">
        <v>76</v>
      </c>
      <c r="D27" s="26" t="s">
        <v>56</v>
      </c>
      <c r="E27" s="23" t="s">
        <v>2</v>
      </c>
      <c r="F27" s="27">
        <f>F28</f>
        <v>60</v>
      </c>
    </row>
    <row r="28" spans="1:6" ht="12.75">
      <c r="A28" s="25" t="s">
        <v>73</v>
      </c>
      <c r="B28" s="18">
        <v>913</v>
      </c>
      <c r="C28" s="23" t="s">
        <v>77</v>
      </c>
      <c r="D28" s="26" t="s">
        <v>56</v>
      </c>
      <c r="E28" s="23" t="s">
        <v>2</v>
      </c>
      <c r="F28" s="27">
        <f>F29</f>
        <v>60</v>
      </c>
    </row>
    <row r="29" spans="1:6" ht="45">
      <c r="A29" s="25" t="s">
        <v>74</v>
      </c>
      <c r="B29" s="18">
        <v>913</v>
      </c>
      <c r="C29" s="23" t="s">
        <v>77</v>
      </c>
      <c r="D29" s="26" t="s">
        <v>78</v>
      </c>
      <c r="E29" s="23" t="s">
        <v>2</v>
      </c>
      <c r="F29" s="27">
        <f>F30</f>
        <v>60</v>
      </c>
    </row>
    <row r="30" spans="1:6" ht="33.75">
      <c r="A30" s="25" t="s">
        <v>75</v>
      </c>
      <c r="B30" s="18">
        <v>913</v>
      </c>
      <c r="C30" s="23" t="s">
        <v>77</v>
      </c>
      <c r="D30" s="26" t="s">
        <v>78</v>
      </c>
      <c r="E30" s="23" t="s">
        <v>51</v>
      </c>
      <c r="F30" s="27">
        <v>60</v>
      </c>
    </row>
    <row r="31" spans="1:6" ht="12.75">
      <c r="A31" s="32" t="s">
        <v>10</v>
      </c>
      <c r="B31" s="18">
        <v>913</v>
      </c>
      <c r="C31" s="23" t="s">
        <v>29</v>
      </c>
      <c r="D31" s="20" t="s">
        <v>56</v>
      </c>
      <c r="E31" s="23" t="s">
        <v>2</v>
      </c>
      <c r="F31" s="27">
        <f>F32</f>
        <v>100</v>
      </c>
    </row>
    <row r="32" spans="1:6" ht="12.75">
      <c r="A32" s="33" t="s">
        <v>11</v>
      </c>
      <c r="B32" s="18">
        <v>913</v>
      </c>
      <c r="C32" s="23" t="s">
        <v>30</v>
      </c>
      <c r="D32" s="20" t="s">
        <v>56</v>
      </c>
      <c r="E32" s="23" t="s">
        <v>2</v>
      </c>
      <c r="F32" s="27">
        <f>F33</f>
        <v>100</v>
      </c>
    </row>
    <row r="33" spans="1:6" ht="33.75">
      <c r="A33" s="29" t="s">
        <v>67</v>
      </c>
      <c r="B33" s="18">
        <v>913</v>
      </c>
      <c r="C33" s="34" t="s">
        <v>30</v>
      </c>
      <c r="D33" s="35" t="s">
        <v>61</v>
      </c>
      <c r="E33" s="34" t="s">
        <v>2</v>
      </c>
      <c r="F33" s="27">
        <f>F34</f>
        <v>100</v>
      </c>
    </row>
    <row r="34" spans="1:6" ht="12.75">
      <c r="A34" s="25" t="s">
        <v>13</v>
      </c>
      <c r="B34" s="18">
        <v>913</v>
      </c>
      <c r="C34" s="34" t="s">
        <v>30</v>
      </c>
      <c r="D34" s="35" t="s">
        <v>61</v>
      </c>
      <c r="E34" s="34" t="s">
        <v>39</v>
      </c>
      <c r="F34" s="27">
        <v>100</v>
      </c>
    </row>
    <row r="35" spans="1:6" ht="12.75">
      <c r="A35" s="22" t="s">
        <v>6</v>
      </c>
      <c r="B35" s="18">
        <v>913</v>
      </c>
      <c r="C35" s="23" t="s">
        <v>31</v>
      </c>
      <c r="D35" s="20" t="s">
        <v>56</v>
      </c>
      <c r="E35" s="23" t="s">
        <v>2</v>
      </c>
      <c r="F35" s="24">
        <f>F36</f>
        <v>99</v>
      </c>
    </row>
    <row r="36" spans="1:6" ht="12.75">
      <c r="A36" s="25" t="s">
        <v>6</v>
      </c>
      <c r="B36" s="18">
        <v>913</v>
      </c>
      <c r="C36" s="23" t="s">
        <v>32</v>
      </c>
      <c r="D36" s="20" t="s">
        <v>56</v>
      </c>
      <c r="E36" s="23" t="s">
        <v>33</v>
      </c>
      <c r="F36" s="24">
        <f>F37</f>
        <v>99</v>
      </c>
    </row>
    <row r="37" spans="1:6" ht="45">
      <c r="A37" s="29" t="s">
        <v>69</v>
      </c>
      <c r="B37" s="18">
        <v>913</v>
      </c>
      <c r="C37" s="23" t="s">
        <v>32</v>
      </c>
      <c r="D37" s="35" t="s">
        <v>62</v>
      </c>
      <c r="E37" s="23" t="s">
        <v>2</v>
      </c>
      <c r="F37" s="24">
        <f>F38</f>
        <v>99</v>
      </c>
    </row>
    <row r="38" spans="1:6" ht="35.25" customHeight="1">
      <c r="A38" s="25" t="s">
        <v>43</v>
      </c>
      <c r="B38" s="18">
        <v>913</v>
      </c>
      <c r="C38" s="23" t="s">
        <v>32</v>
      </c>
      <c r="D38" s="35" t="s">
        <v>62</v>
      </c>
      <c r="E38" s="36" t="s">
        <v>51</v>
      </c>
      <c r="F38" s="37">
        <v>99</v>
      </c>
    </row>
    <row r="39" spans="1:6" ht="21.75">
      <c r="A39" s="32" t="s">
        <v>7</v>
      </c>
      <c r="B39" s="18">
        <v>913</v>
      </c>
      <c r="C39" s="23" t="s">
        <v>34</v>
      </c>
      <c r="D39" s="20" t="s">
        <v>56</v>
      </c>
      <c r="E39" s="36" t="s">
        <v>2</v>
      </c>
      <c r="F39" s="38">
        <f>F40</f>
        <v>1</v>
      </c>
    </row>
    <row r="40" spans="1:6" ht="33.75">
      <c r="A40" s="39" t="s">
        <v>8</v>
      </c>
      <c r="B40" s="18">
        <v>913</v>
      </c>
      <c r="C40" s="23" t="s">
        <v>35</v>
      </c>
      <c r="D40" s="20" t="s">
        <v>56</v>
      </c>
      <c r="E40" s="36" t="s">
        <v>2</v>
      </c>
      <c r="F40" s="40">
        <f>F41</f>
        <v>1</v>
      </c>
    </row>
    <row r="41" spans="1:6" ht="22.5">
      <c r="A41" s="39" t="s">
        <v>4</v>
      </c>
      <c r="B41" s="18">
        <v>913</v>
      </c>
      <c r="C41" s="23" t="s">
        <v>35</v>
      </c>
      <c r="D41" s="26" t="s">
        <v>63</v>
      </c>
      <c r="E41" s="36" t="s">
        <v>2</v>
      </c>
      <c r="F41" s="38">
        <f>F42</f>
        <v>1</v>
      </c>
    </row>
    <row r="42" spans="1:6" ht="12.75" customHeight="1">
      <c r="A42" s="39" t="s">
        <v>49</v>
      </c>
      <c r="B42" s="18">
        <v>913</v>
      </c>
      <c r="C42" s="23" t="s">
        <v>35</v>
      </c>
      <c r="D42" s="26" t="s">
        <v>63</v>
      </c>
      <c r="E42" s="36" t="s">
        <v>55</v>
      </c>
      <c r="F42" s="38">
        <v>1</v>
      </c>
    </row>
    <row r="43" spans="1:6" ht="49.5" customHeight="1">
      <c r="A43" s="12" t="s">
        <v>70</v>
      </c>
      <c r="B43" s="44"/>
      <c r="C43" s="13"/>
      <c r="D43" s="43"/>
      <c r="E43" s="13"/>
      <c r="F43" s="16"/>
    </row>
    <row r="44" spans="1:6" ht="24">
      <c r="A44" s="41" t="s">
        <v>9</v>
      </c>
      <c r="B44" s="18">
        <v>913</v>
      </c>
      <c r="C44" s="23" t="s">
        <v>24</v>
      </c>
      <c r="D44" s="26" t="s">
        <v>64</v>
      </c>
      <c r="E44" s="23" t="s">
        <v>2</v>
      </c>
      <c r="F44" s="27">
        <f>F45+F46+F47</f>
        <v>2008.608</v>
      </c>
    </row>
    <row r="45" spans="1:6" ht="24">
      <c r="A45" s="42" t="s">
        <v>46</v>
      </c>
      <c r="B45" s="18">
        <v>913</v>
      </c>
      <c r="C45" s="23" t="s">
        <v>24</v>
      </c>
      <c r="D45" s="26" t="s">
        <v>64</v>
      </c>
      <c r="E45" s="23" t="s">
        <v>53</v>
      </c>
      <c r="F45" s="27">
        <v>1630.5</v>
      </c>
    </row>
    <row r="46" spans="1:6" ht="36" customHeight="1">
      <c r="A46" s="25" t="s">
        <v>43</v>
      </c>
      <c r="B46" s="18">
        <v>913</v>
      </c>
      <c r="C46" s="23" t="s">
        <v>24</v>
      </c>
      <c r="D46" s="26" t="s">
        <v>64</v>
      </c>
      <c r="E46" s="23" t="s">
        <v>51</v>
      </c>
      <c r="F46" s="27">
        <v>343.108</v>
      </c>
    </row>
    <row r="47" spans="1:6" ht="12" customHeight="1">
      <c r="A47" s="25" t="s">
        <v>44</v>
      </c>
      <c r="B47" s="18">
        <v>913</v>
      </c>
      <c r="C47" s="23" t="s">
        <v>24</v>
      </c>
      <c r="D47" s="26" t="s">
        <v>64</v>
      </c>
      <c r="E47" s="23" t="s">
        <v>52</v>
      </c>
      <c r="F47" s="27">
        <v>35</v>
      </c>
    </row>
    <row r="48" spans="1:6" ht="12.75">
      <c r="A48" s="7" t="s">
        <v>12</v>
      </c>
      <c r="B48" s="7"/>
      <c r="C48" s="6"/>
      <c r="D48" s="6"/>
      <c r="E48" s="6"/>
      <c r="F48" s="45">
        <f>F12+F15+F20+F23+F31+F35+F39+F44+F27</f>
        <v>4546.908</v>
      </c>
    </row>
  </sheetData>
  <sheetProtection/>
  <mergeCells count="3">
    <mergeCell ref="D4:F4"/>
    <mergeCell ref="D1:F3"/>
    <mergeCell ref="A5:F7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2015-11-04T01:02:44Z</cp:lastPrinted>
  <dcterms:created xsi:type="dcterms:W3CDTF">1996-10-08T23:32:33Z</dcterms:created>
  <dcterms:modified xsi:type="dcterms:W3CDTF">2017-01-09T08:12:35Z</dcterms:modified>
  <cp:category/>
  <cp:version/>
  <cp:contentType/>
  <cp:contentStatus/>
</cp:coreProperties>
</file>